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<sst xmlns="http://schemas.openxmlformats.org/spreadsheetml/2006/main" count="159" uniqueCount="97">
  <si>
    <t>2022年度乡村振兴驻镇帮镇扶村项目</t>
  </si>
  <si>
    <t>序号</t>
  </si>
  <si>
    <t>项目名称</t>
  </si>
  <si>
    <t>金额（单位：元）</t>
  </si>
  <si>
    <t>所属部门</t>
  </si>
  <si>
    <t>拨付桃石村村级发展产业缺口资金</t>
  </si>
  <si>
    <t>大埔县大麻镇</t>
  </si>
  <si>
    <t>解决西岩山茶场至三溪村旅游产业路前期设计费</t>
  </si>
  <si>
    <t>大埔县枫朗镇</t>
  </si>
  <si>
    <t>开展双季扩面增产提升行动资金</t>
  </si>
  <si>
    <t>县农业农村局</t>
  </si>
  <si>
    <t>2020年高素质农民培育项目（第二批）</t>
  </si>
  <si>
    <t>2020年度梅州市大埔县银江镇高标准农田建设项目（科技推广培训费）</t>
  </si>
  <si>
    <t>支持桃联家庭农场发展资金</t>
  </si>
  <si>
    <t>支持瑞乐家庭农场发展资金</t>
  </si>
  <si>
    <t>支持秀华家庭农场发展资金</t>
  </si>
  <si>
    <t>2020年高素质农民培育项目</t>
  </si>
  <si>
    <t>拨付现代化“十四五”规划编制经费</t>
  </si>
  <si>
    <t>西河镇北塘乡村旅游区提升改造项目</t>
  </si>
  <si>
    <t>大埔县西河镇</t>
  </si>
  <si>
    <t>解决北塘乡村旅游区提升改造资金</t>
  </si>
  <si>
    <t>合计：</t>
  </si>
  <si>
    <t>农业生产发展类小计</t>
  </si>
  <si>
    <t>2020年义务植树基地（大麻镇）建设项目</t>
  </si>
  <si>
    <t>县林业局</t>
  </si>
  <si>
    <t>大埔县农村生活污水处理工程（三河汇城氧化塘工程、湖寮双坑氧化塘工程进度款至97%）</t>
  </si>
  <si>
    <t>市生态环境局大埔分局</t>
  </si>
  <si>
    <t>解决农村生活污水处理费工程款19.56万、设计费8.53万、监理费15.25、质保金23.07万</t>
  </si>
  <si>
    <t>青溪镇垃圾压缩转运站改造工程结算款</t>
  </si>
  <si>
    <t>省属水库移民办</t>
  </si>
  <si>
    <t>人居环境整治类小计</t>
  </si>
  <si>
    <t>茶阳镇“沿省际边界”示范带项目建设资金（长兴村沿溪游步道建设工程）</t>
  </si>
  <si>
    <t>大埔县茶阳镇</t>
  </si>
  <si>
    <t>解决石田村新农村建设资金</t>
  </si>
  <si>
    <t>解决浒田村新农村建设资金</t>
  </si>
  <si>
    <t>拨给富岭村乡村振兴发展资金</t>
  </si>
  <si>
    <t>大埔县光德镇</t>
  </si>
  <si>
    <t>拨给砂坪村新农村建设资金</t>
  </si>
  <si>
    <t>解决高丰村乡村振兴基础设施建设资金</t>
  </si>
  <si>
    <t>大埔县青溪镇</t>
  </si>
  <si>
    <t>解决新农村建设资金</t>
  </si>
  <si>
    <t>解决新农村建设路灯维护经费</t>
  </si>
  <si>
    <t>解决梓里村村道改造提升工程款</t>
  </si>
  <si>
    <t>大埔县三河镇</t>
  </si>
  <si>
    <t>银江圩镇边坡治理工程</t>
  </si>
  <si>
    <t>大埔县银江镇</t>
  </si>
  <si>
    <t>银江镇收购银江圩镇集中供水设施项目</t>
  </si>
  <si>
    <t>银江镇圩镇周边人居环境提升工程（一期）</t>
  </si>
  <si>
    <t>大埔县西河镇张弼士博物馆配套零星工程</t>
  </si>
  <si>
    <t>解决省级宜居美丽乡村示范镇提升项目资金</t>
  </si>
  <si>
    <t>张弼士周边道路边坡治理工程</t>
  </si>
  <si>
    <t>解决溪上村新农村建设资金</t>
  </si>
  <si>
    <t>丰溪林场</t>
  </si>
  <si>
    <t>2020年边坡复绿工程结算款、监理费</t>
  </si>
  <si>
    <t>蜜柚公园迎宾大道边坡复绿工程结算款、监理费</t>
  </si>
  <si>
    <t>西岩山周边火烧迹地景观复绿项目进度款</t>
  </si>
  <si>
    <t>2020年光德镇景观提升工程项目</t>
  </si>
  <si>
    <t>解决枫朗隔背村至西岩山边坡绿化工程款</t>
  </si>
  <si>
    <t>解决小留村示范村项目建设资金</t>
  </si>
  <si>
    <t>茶阳镇“沿省际边界”示范带项目建设资金</t>
  </si>
  <si>
    <t>茶阳镇“沿省际边界”示范带项目建设资金（丰村主村群众活动中心周边环境整治项目）</t>
  </si>
  <si>
    <t>茶阳镇“沿省际边界”示范带项目建设资金（丰村主村群众文体活动中心项目）</t>
  </si>
  <si>
    <t>解决桃源镇团结新农村建设</t>
  </si>
  <si>
    <t>解决桃源镇人居环境整治资金</t>
  </si>
  <si>
    <t>解决三河镇五丰村浮桥建设资金</t>
  </si>
  <si>
    <t>解决太宁沿线党建宣传及周边环境提升改造工程</t>
  </si>
  <si>
    <t>解决枫朗大埔角、梅溪、下木村新农村建设资金</t>
  </si>
  <si>
    <t>解决光德镇上漳村新农村建设资金</t>
  </si>
  <si>
    <t>青溪镇虎市村岳渊新农村建设资金</t>
  </si>
  <si>
    <t>张弼士博物馆亲水平台建设工程进度款</t>
  </si>
  <si>
    <t>县水务局</t>
  </si>
  <si>
    <t>张弼士博物馆亲水平台建设工程20%（农民工工资）预付款</t>
  </si>
  <si>
    <t>拨韩江河口村甜竹窝码头工程款</t>
  </si>
  <si>
    <t>桃源镇水口拦河坝及清淤工程进度款</t>
  </si>
  <si>
    <t>拨梅潭河碧道工程款（红色文化公园）</t>
  </si>
  <si>
    <t>桃源镇水口拦河坝及清淤工程结算款</t>
  </si>
  <si>
    <t>梅潭河（岭下段）治理工程限高架工程</t>
  </si>
  <si>
    <t>张弼士博物馆亲水平台建设工程20%（工程款）预付款</t>
  </si>
  <si>
    <t>解决西河漳北村崩岗（山体滑坡）治理工程款</t>
  </si>
  <si>
    <t>拨梅潭河碧道工程款（第四次进度款）</t>
  </si>
  <si>
    <t>大东镇联丰村石良坪道路基础设施工程</t>
  </si>
  <si>
    <t>县移民工作局</t>
  </si>
  <si>
    <t>大东镇联丰村石良坪道路基础设施工程结算款</t>
  </si>
  <si>
    <t>湖寮镇福坪社区北岭路灯、护栏工程</t>
  </si>
  <si>
    <t>西河镇上黄沙村角口道路建设工程结算款</t>
  </si>
  <si>
    <t>大麻水口文体广场建设结算款</t>
  </si>
  <si>
    <t>大东镇福光村福田安堤岸修复工程</t>
  </si>
  <si>
    <t>2020年撤并建制村等规模人口自然村硬底化</t>
  </si>
  <si>
    <t>县交通运输局</t>
  </si>
  <si>
    <t>2020年农村公路路网改造（15条公路建设）</t>
  </si>
  <si>
    <t>2019年撤并建制村等规模人口自然村硬底化</t>
  </si>
  <si>
    <t>2019年农村公路路网改造（15条公路建设）</t>
  </si>
  <si>
    <t>解决枫朗调和高速公路出口至西岩山旅游产业公路</t>
  </si>
  <si>
    <t>农村公路路网改善工程</t>
  </si>
  <si>
    <t>合计:</t>
  </si>
  <si>
    <t>农村基础设施建设类小计</t>
  </si>
  <si>
    <t>驻镇帮镇扶村项目（涉农资金）累计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</si>
</sst>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0" borderId="2" xfId="8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0" borderId="2" xfId="8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B1" sqref="B1:D1"/>
    </sheetView>
  </sheetViews>
  <sheetFormatPr defaultColWidth="9" defaultRowHeight="13.5" outlineLevelCol="3"/>
  <cols>
    <col min="2" max="2" width="22.75" customWidth="1"/>
    <col min="3" max="3" width="32.875" customWidth="1"/>
    <col min="4" max="4" width="20.875" customWidth="1"/>
  </cols>
  <sheetData>
    <row r="1" ht="36" customHeight="1" spans="2:4">
      <c r="B1" s="1" t="s">
        <v>0</v>
      </c>
      <c r="C1" s="1"/>
      <c r="D1" s="1"/>
    </row>
    <row r="2" ht="34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4" customHeight="1" spans="1:4">
      <c r="A3" s="2">
        <v>1</v>
      </c>
      <c r="B3" s="4" t="s">
        <v>5</v>
      </c>
      <c r="C3" s="5">
        <v>1321000</v>
      </c>
      <c r="D3" s="4" t="s">
        <v>6</v>
      </c>
    </row>
    <row r="4" ht="34" customHeight="1" spans="1:4">
      <c r="A4" s="2">
        <v>2</v>
      </c>
      <c r="B4" s="4" t="s">
        <v>7</v>
      </c>
      <c r="C4" s="5">
        <v>200000</v>
      </c>
      <c r="D4" s="6" t="s">
        <v>8</v>
      </c>
    </row>
    <row r="5" ht="34" customHeight="1" spans="1:4">
      <c r="A5" s="2">
        <v>3</v>
      </c>
      <c r="B5" s="6" t="s">
        <v>9</v>
      </c>
      <c r="C5" s="5">
        <v>974980</v>
      </c>
      <c r="D5" s="7" t="s">
        <v>10</v>
      </c>
    </row>
    <row r="6" ht="34" customHeight="1" spans="1:4">
      <c r="A6" s="2">
        <v>4</v>
      </c>
      <c r="B6" s="4" t="s">
        <v>11</v>
      </c>
      <c r="C6" s="5">
        <v>40000</v>
      </c>
      <c r="D6" s="7" t="s">
        <v>10</v>
      </c>
    </row>
    <row r="7" ht="34" customHeight="1" spans="1:4">
      <c r="A7" s="2">
        <v>5</v>
      </c>
      <c r="B7" s="4" t="s">
        <v>12</v>
      </c>
      <c r="C7" s="5">
        <v>75000</v>
      </c>
      <c r="D7" s="7" t="s">
        <v>10</v>
      </c>
    </row>
    <row r="8" ht="34" customHeight="1" spans="1:4">
      <c r="A8" s="2">
        <v>6</v>
      </c>
      <c r="B8" s="4" t="s">
        <v>13</v>
      </c>
      <c r="C8" s="5">
        <v>100000</v>
      </c>
      <c r="D8" s="7" t="s">
        <v>10</v>
      </c>
    </row>
    <row r="9" ht="34" customHeight="1" spans="1:4">
      <c r="A9" s="2">
        <v>7</v>
      </c>
      <c r="B9" s="4" t="s">
        <v>14</v>
      </c>
      <c r="C9" s="5">
        <v>130000</v>
      </c>
      <c r="D9" s="7" t="s">
        <v>10</v>
      </c>
    </row>
    <row r="10" ht="34" customHeight="1" spans="1:4">
      <c r="A10" s="2">
        <v>8</v>
      </c>
      <c r="B10" s="4" t="s">
        <v>15</v>
      </c>
      <c r="C10" s="5">
        <v>200000</v>
      </c>
      <c r="D10" s="7" t="s">
        <v>10</v>
      </c>
    </row>
    <row r="11" ht="34" customHeight="1" spans="1:4">
      <c r="A11" s="2">
        <v>9</v>
      </c>
      <c r="B11" s="6" t="s">
        <v>16</v>
      </c>
      <c r="C11" s="5">
        <v>300000</v>
      </c>
      <c r="D11" s="7" t="s">
        <v>10</v>
      </c>
    </row>
    <row r="12" ht="34" customHeight="1" spans="1:4">
      <c r="A12" s="2">
        <v>10</v>
      </c>
      <c r="B12" s="4" t="s">
        <v>17</v>
      </c>
      <c r="C12" s="5">
        <v>200000</v>
      </c>
      <c r="D12" s="7" t="s">
        <v>10</v>
      </c>
    </row>
    <row r="13" ht="34" customHeight="1" spans="1:4">
      <c r="A13" s="2">
        <v>11</v>
      </c>
      <c r="B13" s="6" t="s">
        <v>18</v>
      </c>
      <c r="C13" s="5">
        <v>600000</v>
      </c>
      <c r="D13" s="4" t="s">
        <v>19</v>
      </c>
    </row>
    <row r="14" ht="34" customHeight="1" spans="1:4">
      <c r="A14" s="2">
        <v>12</v>
      </c>
      <c r="B14" s="4" t="s">
        <v>20</v>
      </c>
      <c r="C14" s="5">
        <v>600000</v>
      </c>
      <c r="D14" s="4" t="s">
        <v>19</v>
      </c>
    </row>
    <row r="15" ht="34" customHeight="1" spans="1:4">
      <c r="A15" s="2" t="s">
        <v>21</v>
      </c>
      <c r="B15" s="8" t="s">
        <v>22</v>
      </c>
      <c r="C15" s="9">
        <f>SUM(C3:C14)</f>
        <v>4740980</v>
      </c>
      <c r="D15" s="3"/>
    </row>
    <row r="16" ht="34" customHeight="1" spans="1:4">
      <c r="A16" s="2">
        <v>1</v>
      </c>
      <c r="B16" s="4" t="s">
        <v>23</v>
      </c>
      <c r="C16" s="5">
        <v>220000</v>
      </c>
      <c r="D16" s="7" t="s">
        <v>24</v>
      </c>
    </row>
    <row r="17" ht="34" customHeight="1" spans="1:4">
      <c r="A17" s="2">
        <v>2</v>
      </c>
      <c r="B17" s="6" t="s">
        <v>25</v>
      </c>
      <c r="C17" s="5">
        <v>40000</v>
      </c>
      <c r="D17" s="6" t="s">
        <v>26</v>
      </c>
    </row>
    <row r="18" ht="34" customHeight="1" spans="1:4">
      <c r="A18" s="2">
        <v>3</v>
      </c>
      <c r="B18" s="4" t="s">
        <v>27</v>
      </c>
      <c r="C18" s="5">
        <v>433400</v>
      </c>
      <c r="D18" s="6" t="s">
        <v>26</v>
      </c>
    </row>
    <row r="19" ht="34" customHeight="1" spans="1:4">
      <c r="A19" s="2">
        <v>4</v>
      </c>
      <c r="B19" s="4" t="s">
        <v>28</v>
      </c>
      <c r="C19" s="5">
        <v>106361</v>
      </c>
      <c r="D19" s="4" t="s">
        <v>29</v>
      </c>
    </row>
    <row r="20" ht="34" customHeight="1" spans="1:4">
      <c r="A20" s="2" t="s">
        <v>21</v>
      </c>
      <c r="B20" s="8" t="s">
        <v>30</v>
      </c>
      <c r="C20" s="9">
        <f>SUM(C16:C19)</f>
        <v>799761</v>
      </c>
      <c r="D20" s="3"/>
    </row>
    <row r="21" ht="34" customHeight="1" spans="1:4">
      <c r="A21" s="2">
        <v>1</v>
      </c>
      <c r="B21" s="6" t="s">
        <v>31</v>
      </c>
      <c r="C21" s="5">
        <v>596000</v>
      </c>
      <c r="D21" s="6" t="s">
        <v>32</v>
      </c>
    </row>
    <row r="22" ht="34" customHeight="1" spans="1:4">
      <c r="A22" s="2">
        <v>2</v>
      </c>
      <c r="B22" s="4" t="s">
        <v>33</v>
      </c>
      <c r="C22" s="5">
        <v>200000</v>
      </c>
      <c r="D22" s="6" t="s">
        <v>32</v>
      </c>
    </row>
    <row r="23" ht="34" customHeight="1" spans="1:4">
      <c r="A23" s="2">
        <v>3</v>
      </c>
      <c r="B23" s="4" t="s">
        <v>34</v>
      </c>
      <c r="C23" s="5">
        <v>60000</v>
      </c>
      <c r="D23" s="6" t="s">
        <v>32</v>
      </c>
    </row>
    <row r="24" ht="34" customHeight="1" spans="1:4">
      <c r="A24" s="2">
        <v>4</v>
      </c>
      <c r="B24" s="4" t="s">
        <v>35</v>
      </c>
      <c r="C24" s="5">
        <v>300000</v>
      </c>
      <c r="D24" s="4" t="s">
        <v>36</v>
      </c>
    </row>
    <row r="25" ht="34" customHeight="1" spans="1:4">
      <c r="A25" s="2">
        <v>5</v>
      </c>
      <c r="B25" s="4" t="s">
        <v>37</v>
      </c>
      <c r="C25" s="5">
        <v>150000</v>
      </c>
      <c r="D25" s="4" t="s">
        <v>36</v>
      </c>
    </row>
    <row r="26" ht="34" customHeight="1" spans="1:4">
      <c r="A26" s="2">
        <v>6</v>
      </c>
      <c r="B26" s="4" t="s">
        <v>38</v>
      </c>
      <c r="C26" s="5">
        <v>207000</v>
      </c>
      <c r="D26" s="6" t="s">
        <v>39</v>
      </c>
    </row>
    <row r="27" ht="34" customHeight="1" spans="1:4">
      <c r="A27" s="2">
        <v>7</v>
      </c>
      <c r="B27" s="4" t="s">
        <v>40</v>
      </c>
      <c r="C27" s="5">
        <v>500000</v>
      </c>
      <c r="D27" s="6" t="s">
        <v>39</v>
      </c>
    </row>
    <row r="28" ht="34" customHeight="1" spans="1:4">
      <c r="A28" s="2">
        <v>8</v>
      </c>
      <c r="B28" s="4" t="s">
        <v>41</v>
      </c>
      <c r="C28" s="5">
        <v>400000</v>
      </c>
      <c r="D28" s="6" t="s">
        <v>39</v>
      </c>
    </row>
    <row r="29" ht="34" customHeight="1" spans="1:4">
      <c r="A29" s="2">
        <v>9</v>
      </c>
      <c r="B29" s="4" t="s">
        <v>42</v>
      </c>
      <c r="C29" s="5">
        <v>200000</v>
      </c>
      <c r="D29" s="6" t="s">
        <v>43</v>
      </c>
    </row>
    <row r="30" ht="34" customHeight="1" spans="1:4">
      <c r="A30" s="2">
        <v>10</v>
      </c>
      <c r="B30" s="6" t="s">
        <v>44</v>
      </c>
      <c r="C30" s="5">
        <v>550000</v>
      </c>
      <c r="D30" s="4" t="s">
        <v>45</v>
      </c>
    </row>
    <row r="31" ht="34" customHeight="1" spans="1:4">
      <c r="A31" s="2">
        <v>11</v>
      </c>
      <c r="B31" s="6" t="s">
        <v>46</v>
      </c>
      <c r="C31" s="5">
        <v>650000</v>
      </c>
      <c r="D31" s="4" t="s">
        <v>45</v>
      </c>
    </row>
    <row r="32" ht="34" customHeight="1" spans="1:4">
      <c r="A32" s="2">
        <v>12</v>
      </c>
      <c r="B32" s="6" t="s">
        <v>47</v>
      </c>
      <c r="C32" s="5">
        <v>800000</v>
      </c>
      <c r="D32" s="4" t="s">
        <v>45</v>
      </c>
    </row>
    <row r="33" ht="34" customHeight="1" spans="1:4">
      <c r="A33" s="2">
        <v>13</v>
      </c>
      <c r="B33" s="6" t="s">
        <v>48</v>
      </c>
      <c r="C33" s="5">
        <v>760585.75</v>
      </c>
      <c r="D33" s="4" t="s">
        <v>19</v>
      </c>
    </row>
    <row r="34" ht="34" customHeight="1" spans="1:4">
      <c r="A34" s="2">
        <v>14</v>
      </c>
      <c r="B34" s="4" t="s">
        <v>49</v>
      </c>
      <c r="C34" s="5">
        <v>1400000</v>
      </c>
      <c r="D34" s="4" t="s">
        <v>19</v>
      </c>
    </row>
    <row r="35" ht="34" customHeight="1" spans="1:4">
      <c r="A35" s="2">
        <v>15</v>
      </c>
      <c r="B35" s="4" t="s">
        <v>49</v>
      </c>
      <c r="C35" s="5">
        <v>1068747.19</v>
      </c>
      <c r="D35" s="4" t="s">
        <v>19</v>
      </c>
    </row>
    <row r="36" ht="34" customHeight="1" spans="1:4">
      <c r="A36" s="2">
        <v>16</v>
      </c>
      <c r="B36" s="4" t="s">
        <v>50</v>
      </c>
      <c r="C36" s="5">
        <v>788056</v>
      </c>
      <c r="D36" s="4" t="s">
        <v>19</v>
      </c>
    </row>
    <row r="37" ht="34" customHeight="1" spans="1:4">
      <c r="A37" s="2">
        <v>17</v>
      </c>
      <c r="B37" s="6" t="s">
        <v>51</v>
      </c>
      <c r="C37" s="5">
        <v>590000</v>
      </c>
      <c r="D37" s="6" t="s">
        <v>52</v>
      </c>
    </row>
    <row r="38" ht="34" customHeight="1" spans="1:4">
      <c r="A38" s="2">
        <v>18</v>
      </c>
      <c r="B38" s="6" t="s">
        <v>53</v>
      </c>
      <c r="C38" s="5">
        <v>532033.97</v>
      </c>
      <c r="D38" s="7" t="s">
        <v>24</v>
      </c>
    </row>
    <row r="39" ht="34" customHeight="1" spans="1:4">
      <c r="A39" s="2">
        <v>19</v>
      </c>
      <c r="B39" s="6" t="s">
        <v>54</v>
      </c>
      <c r="C39" s="5">
        <v>331811.04</v>
      </c>
      <c r="D39" s="7" t="s">
        <v>24</v>
      </c>
    </row>
    <row r="40" ht="34" customHeight="1" spans="1:4">
      <c r="A40" s="2">
        <v>20</v>
      </c>
      <c r="B40" s="6" t="s">
        <v>55</v>
      </c>
      <c r="C40" s="5">
        <v>170000</v>
      </c>
      <c r="D40" s="7" t="s">
        <v>24</v>
      </c>
    </row>
    <row r="41" ht="34" customHeight="1" spans="1:4">
      <c r="A41" s="2">
        <v>21</v>
      </c>
      <c r="B41" s="4" t="s">
        <v>56</v>
      </c>
      <c r="C41" s="5">
        <v>40000</v>
      </c>
      <c r="D41" s="7" t="s">
        <v>24</v>
      </c>
    </row>
    <row r="42" ht="34" customHeight="1" spans="1:4">
      <c r="A42" s="2">
        <v>22</v>
      </c>
      <c r="B42" s="4" t="s">
        <v>57</v>
      </c>
      <c r="C42" s="5">
        <v>1657696.51</v>
      </c>
      <c r="D42" s="7" t="s">
        <v>24</v>
      </c>
    </row>
    <row r="43" ht="34" customHeight="1" spans="1:4">
      <c r="A43" s="2">
        <v>23</v>
      </c>
      <c r="B43" s="4" t="s">
        <v>58</v>
      </c>
      <c r="C43" s="5">
        <v>264384.35</v>
      </c>
      <c r="D43" s="6" t="s">
        <v>10</v>
      </c>
    </row>
    <row r="44" ht="34" customHeight="1" spans="1:4">
      <c r="A44" s="2">
        <v>24</v>
      </c>
      <c r="B44" s="4" t="s">
        <v>59</v>
      </c>
      <c r="C44" s="5">
        <v>70000</v>
      </c>
      <c r="D44" s="6" t="s">
        <v>10</v>
      </c>
    </row>
    <row r="45" ht="34" customHeight="1" spans="1:4">
      <c r="A45" s="2">
        <v>25</v>
      </c>
      <c r="B45" s="4" t="s">
        <v>60</v>
      </c>
      <c r="C45" s="5">
        <v>59000</v>
      </c>
      <c r="D45" s="6" t="s">
        <v>10</v>
      </c>
    </row>
    <row r="46" ht="34" customHeight="1" spans="1:4">
      <c r="A46" s="2">
        <v>26</v>
      </c>
      <c r="B46" s="4" t="s">
        <v>61</v>
      </c>
      <c r="C46" s="5">
        <v>51000</v>
      </c>
      <c r="D46" s="6" t="s">
        <v>10</v>
      </c>
    </row>
    <row r="47" ht="34" customHeight="1" spans="1:4">
      <c r="A47" s="2">
        <v>27</v>
      </c>
      <c r="B47" s="6" t="s">
        <v>59</v>
      </c>
      <c r="C47" s="5">
        <v>910000</v>
      </c>
      <c r="D47" s="6" t="s">
        <v>10</v>
      </c>
    </row>
    <row r="48" ht="34" customHeight="1" spans="1:4">
      <c r="A48" s="2">
        <v>28</v>
      </c>
      <c r="B48" s="6" t="s">
        <v>62</v>
      </c>
      <c r="C48" s="5">
        <v>498100</v>
      </c>
      <c r="D48" s="6" t="s">
        <v>10</v>
      </c>
    </row>
    <row r="49" ht="34" customHeight="1" spans="1:4">
      <c r="A49" s="2">
        <v>29</v>
      </c>
      <c r="B49" s="6" t="s">
        <v>63</v>
      </c>
      <c r="C49" s="5">
        <v>152000</v>
      </c>
      <c r="D49" s="6" t="s">
        <v>10</v>
      </c>
    </row>
    <row r="50" ht="34" customHeight="1" spans="1:4">
      <c r="A50" s="2">
        <v>30</v>
      </c>
      <c r="B50" s="6" t="s">
        <v>63</v>
      </c>
      <c r="C50" s="5">
        <v>1663950</v>
      </c>
      <c r="D50" s="6" t="s">
        <v>10</v>
      </c>
    </row>
    <row r="51" ht="34" customHeight="1" spans="1:4">
      <c r="A51" s="2">
        <v>31</v>
      </c>
      <c r="B51" s="4" t="s">
        <v>64</v>
      </c>
      <c r="C51" s="5">
        <v>590992.5</v>
      </c>
      <c r="D51" s="6" t="s">
        <v>10</v>
      </c>
    </row>
    <row r="52" ht="34" customHeight="1" spans="1:4">
      <c r="A52" s="2">
        <v>32</v>
      </c>
      <c r="B52" s="4" t="s">
        <v>65</v>
      </c>
      <c r="C52" s="5">
        <v>200000</v>
      </c>
      <c r="D52" s="6" t="s">
        <v>10</v>
      </c>
    </row>
    <row r="53" ht="34" customHeight="1" spans="1:4">
      <c r="A53" s="2">
        <v>33</v>
      </c>
      <c r="B53" s="4" t="s">
        <v>66</v>
      </c>
      <c r="C53" s="5">
        <v>3632350</v>
      </c>
      <c r="D53" s="6" t="s">
        <v>10</v>
      </c>
    </row>
    <row r="54" ht="34" customHeight="1" spans="1:4">
      <c r="A54" s="2">
        <v>34</v>
      </c>
      <c r="B54" s="4" t="s">
        <v>67</v>
      </c>
      <c r="C54" s="5">
        <v>210392.99</v>
      </c>
      <c r="D54" s="6" t="s">
        <v>10</v>
      </c>
    </row>
    <row r="55" ht="34" customHeight="1" spans="1:4">
      <c r="A55" s="2">
        <v>35</v>
      </c>
      <c r="B55" s="4" t="s">
        <v>68</v>
      </c>
      <c r="C55" s="5">
        <v>351041</v>
      </c>
      <c r="D55" s="4" t="s">
        <v>29</v>
      </c>
    </row>
    <row r="56" ht="34" customHeight="1" spans="1:4">
      <c r="A56" s="2">
        <v>36</v>
      </c>
      <c r="B56" s="4" t="s">
        <v>69</v>
      </c>
      <c r="C56" s="5">
        <v>246000</v>
      </c>
      <c r="D56" s="4" t="s">
        <v>70</v>
      </c>
    </row>
    <row r="57" ht="34" customHeight="1" spans="1:4">
      <c r="A57" s="2">
        <v>37</v>
      </c>
      <c r="B57" s="4" t="s">
        <v>71</v>
      </c>
      <c r="C57" s="5">
        <v>116000</v>
      </c>
      <c r="D57" s="4" t="s">
        <v>70</v>
      </c>
    </row>
    <row r="58" ht="34" customHeight="1" spans="1:4">
      <c r="A58" s="2">
        <v>38</v>
      </c>
      <c r="B58" s="6" t="s">
        <v>72</v>
      </c>
      <c r="C58" s="5">
        <v>222000</v>
      </c>
      <c r="D58" s="4" t="s">
        <v>70</v>
      </c>
    </row>
    <row r="59" ht="34" customHeight="1" spans="1:4">
      <c r="A59" s="2">
        <v>39</v>
      </c>
      <c r="B59" s="4" t="s">
        <v>73</v>
      </c>
      <c r="C59" s="5">
        <v>210000</v>
      </c>
      <c r="D59" s="4" t="s">
        <v>70</v>
      </c>
    </row>
    <row r="60" ht="34" customHeight="1" spans="1:4">
      <c r="A60" s="2">
        <v>40</v>
      </c>
      <c r="B60" s="6" t="s">
        <v>74</v>
      </c>
      <c r="C60" s="5">
        <v>300000</v>
      </c>
      <c r="D60" s="4" t="s">
        <v>70</v>
      </c>
    </row>
    <row r="61" ht="34" customHeight="1" spans="1:4">
      <c r="A61" s="2">
        <v>41</v>
      </c>
      <c r="B61" s="4" t="s">
        <v>75</v>
      </c>
      <c r="C61" s="5">
        <v>30950</v>
      </c>
      <c r="D61" s="4" t="s">
        <v>70</v>
      </c>
    </row>
    <row r="62" ht="34" customHeight="1" spans="1:4">
      <c r="A62" s="2">
        <v>42</v>
      </c>
      <c r="B62" s="4" t="s">
        <v>76</v>
      </c>
      <c r="C62" s="5">
        <v>29900</v>
      </c>
      <c r="D62" s="4" t="s">
        <v>70</v>
      </c>
    </row>
    <row r="63" ht="34" customHeight="1" spans="1:4">
      <c r="A63" s="2">
        <v>43</v>
      </c>
      <c r="B63" s="4" t="s">
        <v>77</v>
      </c>
      <c r="C63" s="5">
        <v>200000</v>
      </c>
      <c r="D63" s="4" t="s">
        <v>70</v>
      </c>
    </row>
    <row r="64" ht="34" customHeight="1" spans="1:4">
      <c r="A64" s="2">
        <v>44</v>
      </c>
      <c r="B64" s="4" t="s">
        <v>78</v>
      </c>
      <c r="C64" s="5">
        <v>665152.89</v>
      </c>
      <c r="D64" s="4" t="s">
        <v>70</v>
      </c>
    </row>
    <row r="65" ht="34" customHeight="1" spans="1:4">
      <c r="A65" s="2">
        <v>45</v>
      </c>
      <c r="B65" s="6" t="s">
        <v>79</v>
      </c>
      <c r="C65" s="5">
        <v>464880</v>
      </c>
      <c r="D65" s="4" t="s">
        <v>70</v>
      </c>
    </row>
    <row r="66" ht="34" customHeight="1" spans="1:4">
      <c r="A66" s="2">
        <v>46</v>
      </c>
      <c r="B66" s="4" t="s">
        <v>80</v>
      </c>
      <c r="C66" s="5">
        <v>476000</v>
      </c>
      <c r="D66" s="4" t="s">
        <v>81</v>
      </c>
    </row>
    <row r="67" ht="34" customHeight="1" spans="1:4">
      <c r="A67" s="2">
        <v>47</v>
      </c>
      <c r="B67" s="4" t="s">
        <v>82</v>
      </c>
      <c r="C67" s="5">
        <v>182900</v>
      </c>
      <c r="D67" s="4" t="s">
        <v>81</v>
      </c>
    </row>
    <row r="68" ht="34" customHeight="1" spans="1:4">
      <c r="A68" s="2">
        <v>48</v>
      </c>
      <c r="B68" s="4" t="s">
        <v>83</v>
      </c>
      <c r="C68" s="5">
        <v>194300</v>
      </c>
      <c r="D68" s="4" t="s">
        <v>81</v>
      </c>
    </row>
    <row r="69" ht="34" customHeight="1" spans="1:4">
      <c r="A69" s="2">
        <v>49</v>
      </c>
      <c r="B69" s="4" t="s">
        <v>84</v>
      </c>
      <c r="C69" s="5">
        <v>53500</v>
      </c>
      <c r="D69" s="4" t="s">
        <v>81</v>
      </c>
    </row>
    <row r="70" ht="34" customHeight="1" spans="1:4">
      <c r="A70" s="2">
        <v>50</v>
      </c>
      <c r="B70" s="4" t="s">
        <v>85</v>
      </c>
      <c r="C70" s="5">
        <v>10690</v>
      </c>
      <c r="D70" s="4" t="s">
        <v>81</v>
      </c>
    </row>
    <row r="71" ht="34" customHeight="1" spans="1:4">
      <c r="A71" s="2">
        <v>51</v>
      </c>
      <c r="B71" s="4" t="s">
        <v>86</v>
      </c>
      <c r="C71" s="5">
        <v>64100</v>
      </c>
      <c r="D71" s="4" t="s">
        <v>81</v>
      </c>
    </row>
    <row r="72" ht="34" customHeight="1" spans="1:4">
      <c r="A72" s="2">
        <v>52</v>
      </c>
      <c r="B72" s="10" t="s">
        <v>87</v>
      </c>
      <c r="C72" s="5">
        <v>459000</v>
      </c>
      <c r="D72" s="11" t="s">
        <v>88</v>
      </c>
    </row>
    <row r="73" ht="34" customHeight="1" spans="1:4">
      <c r="A73" s="2">
        <v>53</v>
      </c>
      <c r="B73" s="10" t="s">
        <v>89</v>
      </c>
      <c r="C73" s="5">
        <v>1340000</v>
      </c>
      <c r="D73" s="11" t="s">
        <v>88</v>
      </c>
    </row>
    <row r="74" ht="34" customHeight="1" spans="1:4">
      <c r="A74" s="2">
        <v>54</v>
      </c>
      <c r="B74" s="10" t="s">
        <v>90</v>
      </c>
      <c r="C74" s="5">
        <v>3605861</v>
      </c>
      <c r="D74" s="11" t="s">
        <v>88</v>
      </c>
    </row>
    <row r="75" ht="34" customHeight="1" spans="1:4">
      <c r="A75" s="2">
        <v>55</v>
      </c>
      <c r="B75" s="10" t="s">
        <v>91</v>
      </c>
      <c r="C75" s="5">
        <v>2250000</v>
      </c>
      <c r="D75" s="11" t="s">
        <v>88</v>
      </c>
    </row>
    <row r="76" ht="34" customHeight="1" spans="1:4">
      <c r="A76" s="2">
        <v>56</v>
      </c>
      <c r="B76" s="10" t="s">
        <v>92</v>
      </c>
      <c r="C76" s="5">
        <v>3000000</v>
      </c>
      <c r="D76" s="11" t="s">
        <v>88</v>
      </c>
    </row>
    <row r="77" ht="34" customHeight="1" spans="1:4">
      <c r="A77" s="2">
        <v>57</v>
      </c>
      <c r="B77" s="10" t="s">
        <v>93</v>
      </c>
      <c r="C77" s="5">
        <v>780000</v>
      </c>
      <c r="D77" s="11" t="s">
        <v>88</v>
      </c>
    </row>
    <row r="78" ht="34" customHeight="1" spans="1:4">
      <c r="A78" s="2" t="s">
        <v>94</v>
      </c>
      <c r="B78" s="8" t="s">
        <v>95</v>
      </c>
      <c r="C78" s="9">
        <f>SUM(C21:C77)</f>
        <v>35506375.19</v>
      </c>
      <c r="D78" s="3"/>
    </row>
    <row r="79" ht="34" customHeight="1" spans="1:4">
      <c r="A79" s="2" t="s">
        <v>21</v>
      </c>
      <c r="B79" s="8" t="s">
        <v>96</v>
      </c>
      <c r="C79" s="9">
        <f>C20+C15+C78</f>
        <v>41047116.19</v>
      </c>
      <c r="D79" s="3"/>
    </row>
  </sheetData>
  <mergeCells count="1">
    <mergeCell ref="B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龙少爷</cp:lastModifiedBy>
  <dcterms:created xsi:type="dcterms:W3CDTF">2022-12-07T02:24:52Z</dcterms:created>
  <dcterms:modified xsi:type="dcterms:W3CDTF">2022-12-07T02:31:00Z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243D9CA4AFCB49DD8C3566223B0CF6BD</vt:lpwstr>
  </property>
  <property fmtid="{D5CDD505-2E9C-101B-9397-08002B2CF9AE}" pid="3" name="KSOProductBuildVer">
    <vt:lpwstr>2052-11.1.0.12763</vt:lpwstr>
  </property>
</Properties>
</file>